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allitus 2023\"/>
    </mc:Choice>
  </mc:AlternateContent>
  <xr:revisionPtr revIDLastSave="0" documentId="8_{D5DE60CF-2712-43D5-8ED8-BCB53A98B937}" xr6:coauthVersionLast="47" xr6:coauthVersionMax="47" xr10:uidLastSave="{00000000-0000-0000-0000-000000000000}"/>
  <bookViews>
    <workbookView xWindow="-120" yWindow="-120" windowWidth="29040" windowHeight="15840" xr2:uid="{64BF8A20-3117-41D2-8237-54981A454135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C39" i="1"/>
  <c r="E33" i="1"/>
  <c r="D33" i="1"/>
  <c r="C33" i="1"/>
  <c r="E23" i="1"/>
  <c r="D23" i="1"/>
  <c r="C23" i="1"/>
  <c r="E41" i="1" l="1"/>
  <c r="E44" i="1" s="1"/>
  <c r="E47" i="1" s="1"/>
  <c r="C41" i="1"/>
  <c r="C44" i="1" s="1"/>
  <c r="C47" i="1" s="1"/>
  <c r="D41" i="1"/>
  <c r="D44" i="1" s="1"/>
  <c r="D47" i="1" s="1"/>
</calcChain>
</file>

<file path=xl/sharedStrings.xml><?xml version="1.0" encoding="utf-8"?>
<sst xmlns="http://schemas.openxmlformats.org/spreadsheetml/2006/main" count="42" uniqueCount="33">
  <si>
    <t>Toteutunut</t>
  </si>
  <si>
    <t xml:space="preserve">            Arvio</t>
  </si>
  <si>
    <t>Varsinainen toiminta</t>
  </si>
  <si>
    <t>KULUT</t>
  </si>
  <si>
    <t>Lahjoitukset</t>
  </si>
  <si>
    <t xml:space="preserve"> </t>
  </si>
  <si>
    <t>Ohjelmat ja lisenssit</t>
  </si>
  <si>
    <t>Käyttömaksut</t>
  </si>
  <si>
    <t>Jäsentiedotteet</t>
  </si>
  <si>
    <t>Toimistotarvikkeet</t>
  </si>
  <si>
    <t>Hallituksen kokous</t>
  </si>
  <si>
    <t>Vuosikokous</t>
  </si>
  <si>
    <t>Jäsentapaamiset</t>
  </si>
  <si>
    <t>Jäsenten huomioiminen</t>
  </si>
  <si>
    <t>Nuorisotoiminnan tukeminen</t>
  </si>
  <si>
    <t>Postikulut</t>
  </si>
  <si>
    <t>Pankkikulut</t>
  </si>
  <si>
    <t>Satunnaiset kulut</t>
  </si>
  <si>
    <t>Kulut yhteensä</t>
  </si>
  <si>
    <t>Varainhankinta</t>
  </si>
  <si>
    <t>Tuotot</t>
  </si>
  <si>
    <t>Jäsenmaksut</t>
  </si>
  <si>
    <t>Kannatusmaksut</t>
  </si>
  <si>
    <t>Yhteistyösopimukset</t>
  </si>
  <si>
    <t>Seurahistoria</t>
  </si>
  <si>
    <t>Hiihtoliivien myynti</t>
  </si>
  <si>
    <t>Muut tuotot yhteensä</t>
  </si>
  <si>
    <t>Kulut</t>
  </si>
  <si>
    <t>Hiihtoliivien hankinta</t>
  </si>
  <si>
    <t>Muut kulut yhteensä</t>
  </si>
  <si>
    <t>Tuotto-/kulujäämä</t>
  </si>
  <si>
    <t>Tilikauden tulos</t>
  </si>
  <si>
    <t>WORLDLOPPET SKIERS FINLAND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</si>
</sst>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2" fontId="4" fillId="0" borderId="2" xfId="0" applyNumberFormat="1" applyFont="1" applyBorder="1"/>
    <xf numFmtId="0" fontId="5" fillId="0" borderId="3" xfId="0" applyFont="1" applyBorder="1"/>
    <xf numFmtId="0" fontId="6" fillId="0" borderId="0" xfId="0" applyFont="1"/>
    <xf numFmtId="14" fontId="4" fillId="0" borderId="0" xfId="0" applyNumberFormat="1" applyFont="1"/>
    <xf numFmtId="14" fontId="6" fillId="0" borderId="0" xfId="0" applyNumberFormat="1" applyFont="1"/>
    <xf numFmtId="2" fontId="3" fillId="0" borderId="0" xfId="0" applyNumberFormat="1" applyFont="1"/>
    <xf numFmtId="2" fontId="3" fillId="0" borderId="1" xfId="1" applyNumberFormat="1" applyFont="1" applyBorder="1"/>
    <xf numFmtId="2" fontId="3" fillId="0" borderId="2" xfId="1" applyNumberFormat="1" applyFont="1" applyBorder="1"/>
    <xf numFmtId="164" fontId="3" fillId="0" borderId="0" xfId="0" applyNumberFormat="1" applyFont="1"/>
    <xf numFmtId="0" fontId="7" fillId="0" borderId="1" xfId="0" applyFont="1" applyBorder="1"/>
    <xf numFmtId="0" fontId="7" fillId="0" borderId="0" xfId="0" applyFont="1"/>
    <xf numFmtId="0" fontId="3" fillId="0" borderId="2" xfId="0" applyFont="1" applyBorder="1"/>
    <xf numFmtId="0" fontId="3" fillId="0" borderId="3" xfId="0" applyFont="1" applyBorder="1"/>
    <xf numFmtId="2" fontId="3" fillId="0" borderId="3" xfId="1" applyNumberFormat="1" applyFont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732AF-90FC-46AF-8B21-4981588C3BE9}">
  <dimension ref="A2:E47"/>
  <sheetViews>
    <sheetView tabSelected="1" zoomScale="108" zoomScaleNormal="108" workbookViewId="0">
      <selection activeCell="E18" sqref="E18"/>
    </sheetView>
  </sheetViews>
  <sheetFormatPr defaultRowHeight="15" x14ac:dyDescent="0.25"/>
  <cols>
    <col min="2" max="2" width="28.85546875" customWidth="1"/>
    <col min="3" max="3" width="13.5703125" customWidth="1"/>
    <col min="4" max="4" width="13.140625" customWidth="1"/>
    <col min="5" max="5" width="14.28515625" customWidth="1"/>
  </cols>
  <sheetData>
    <row r="2" spans="1:5" ht="15.75" x14ac:dyDescent="0.25">
      <c r="A2" s="3"/>
      <c r="B2" s="7"/>
      <c r="C2" s="7"/>
      <c r="D2" s="7"/>
      <c r="E2" s="8">
        <v>44963</v>
      </c>
    </row>
    <row r="3" spans="1:5" x14ac:dyDescent="0.25">
      <c r="A3" s="2"/>
      <c r="B3" s="1"/>
      <c r="C3" s="1"/>
      <c r="D3" s="1"/>
      <c r="E3" s="1"/>
    </row>
    <row r="4" spans="1:5" ht="15.75" x14ac:dyDescent="0.25">
      <c r="A4" s="3" t="s">
        <v>32</v>
      </c>
      <c r="B4" s="9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ht="15.75" x14ac:dyDescent="0.25">
      <c r="A6" s="1"/>
      <c r="B6" s="1"/>
      <c r="C6" s="3" t="s">
        <v>0</v>
      </c>
      <c r="D6" s="3" t="s">
        <v>0</v>
      </c>
      <c r="E6" s="3" t="s">
        <v>1</v>
      </c>
    </row>
    <row r="7" spans="1:5" ht="15.75" x14ac:dyDescent="0.25">
      <c r="A7" s="1"/>
      <c r="B7" s="2"/>
      <c r="C7" s="3">
        <v>2021</v>
      </c>
      <c r="D7" s="3">
        <v>2022</v>
      </c>
      <c r="E7" s="3">
        <v>2023</v>
      </c>
    </row>
    <row r="8" spans="1:5" ht="15.75" x14ac:dyDescent="0.25">
      <c r="A8" s="3" t="s">
        <v>2</v>
      </c>
      <c r="B8" s="1"/>
      <c r="C8" s="1"/>
      <c r="D8" s="1"/>
      <c r="E8" s="2"/>
    </row>
    <row r="9" spans="1:5" ht="15.75" x14ac:dyDescent="0.25">
      <c r="A9" s="3"/>
      <c r="B9" s="1"/>
      <c r="C9" s="1"/>
      <c r="D9" s="1"/>
      <c r="E9" s="1"/>
    </row>
    <row r="10" spans="1:5" x14ac:dyDescent="0.25">
      <c r="A10" s="2" t="s">
        <v>3</v>
      </c>
      <c r="B10" s="2" t="s">
        <v>4</v>
      </c>
      <c r="C10" s="10">
        <v>0</v>
      </c>
      <c r="D10" s="10">
        <v>0</v>
      </c>
      <c r="E10" s="10">
        <v>0</v>
      </c>
    </row>
    <row r="11" spans="1:5" x14ac:dyDescent="0.25">
      <c r="A11" s="2" t="s">
        <v>5</v>
      </c>
      <c r="B11" s="2" t="s">
        <v>6</v>
      </c>
      <c r="C11" s="10">
        <v>-480.92</v>
      </c>
      <c r="D11" s="10">
        <v>-324.2</v>
      </c>
      <c r="E11" s="10">
        <v>-500</v>
      </c>
    </row>
    <row r="12" spans="1:5" x14ac:dyDescent="0.25">
      <c r="A12" s="1"/>
      <c r="B12" s="2" t="s">
        <v>7</v>
      </c>
      <c r="C12" s="10">
        <v>-174.8</v>
      </c>
      <c r="D12" s="10">
        <v>-190.92</v>
      </c>
      <c r="E12" s="10">
        <v>-300</v>
      </c>
    </row>
    <row r="13" spans="1:5" x14ac:dyDescent="0.25">
      <c r="A13" s="1"/>
      <c r="B13" s="2" t="s">
        <v>8</v>
      </c>
      <c r="C13" s="10">
        <v>-175</v>
      </c>
      <c r="D13" s="10">
        <v>-105</v>
      </c>
      <c r="E13" s="10">
        <v>-200</v>
      </c>
    </row>
    <row r="14" spans="1:5" x14ac:dyDescent="0.25">
      <c r="A14" s="1"/>
      <c r="B14" s="2" t="s">
        <v>9</v>
      </c>
      <c r="C14" s="10">
        <v>-52.84</v>
      </c>
      <c r="D14" s="10">
        <v>-84.91</v>
      </c>
      <c r="E14" s="10">
        <v>-100</v>
      </c>
    </row>
    <row r="15" spans="1:5" x14ac:dyDescent="0.25">
      <c r="A15" s="1"/>
      <c r="B15" s="2" t="s">
        <v>10</v>
      </c>
      <c r="C15" s="10">
        <v>0</v>
      </c>
      <c r="D15" s="10">
        <v>0</v>
      </c>
      <c r="E15" s="10">
        <v>0</v>
      </c>
    </row>
    <row r="16" spans="1:5" x14ac:dyDescent="0.25">
      <c r="A16" s="1"/>
      <c r="B16" s="2" t="s">
        <v>11</v>
      </c>
      <c r="C16" s="10">
        <v>-247.5</v>
      </c>
      <c r="D16" s="10">
        <v>-220</v>
      </c>
      <c r="E16" s="10">
        <v>-500</v>
      </c>
    </row>
    <row r="17" spans="1:5" x14ac:dyDescent="0.25">
      <c r="A17" s="1"/>
      <c r="B17" s="2" t="s">
        <v>12</v>
      </c>
      <c r="C17" s="10">
        <v>0</v>
      </c>
      <c r="D17" s="10">
        <v>0</v>
      </c>
      <c r="E17" s="10">
        <v>-1000</v>
      </c>
    </row>
    <row r="18" spans="1:5" x14ac:dyDescent="0.25">
      <c r="A18" s="1"/>
      <c r="B18" s="2" t="s">
        <v>13</v>
      </c>
      <c r="C18" s="10">
        <v>-15</v>
      </c>
      <c r="D18" s="10">
        <v>0</v>
      </c>
      <c r="E18" s="10">
        <v>-100</v>
      </c>
    </row>
    <row r="19" spans="1:5" x14ac:dyDescent="0.25">
      <c r="A19" s="1"/>
      <c r="B19" s="2" t="s">
        <v>14</v>
      </c>
      <c r="C19" s="10">
        <v>-2000</v>
      </c>
      <c r="D19" s="10">
        <v>0</v>
      </c>
      <c r="E19" s="10">
        <v>-200</v>
      </c>
    </row>
    <row r="20" spans="1:5" x14ac:dyDescent="0.25">
      <c r="A20" s="1"/>
      <c r="B20" s="2" t="s">
        <v>15</v>
      </c>
      <c r="C20" s="13">
        <v>0</v>
      </c>
      <c r="D20" s="13">
        <v>-12.9</v>
      </c>
      <c r="E20" s="10">
        <v>-50</v>
      </c>
    </row>
    <row r="21" spans="1:5" x14ac:dyDescent="0.25">
      <c r="A21" s="1"/>
      <c r="B21" s="2" t="s">
        <v>16</v>
      </c>
      <c r="C21" s="2">
        <v>-134.13999999999999</v>
      </c>
      <c r="D21" s="2">
        <v>-141.4</v>
      </c>
      <c r="E21" s="10">
        <v>-200</v>
      </c>
    </row>
    <row r="22" spans="1:5" x14ac:dyDescent="0.25">
      <c r="A22" s="1"/>
      <c r="B22" s="2" t="s">
        <v>17</v>
      </c>
      <c r="C22" s="10">
        <v>-100</v>
      </c>
      <c r="D22" s="10">
        <v>0</v>
      </c>
      <c r="E22" s="10">
        <v>-100</v>
      </c>
    </row>
    <row r="23" spans="1:5" x14ac:dyDescent="0.25">
      <c r="A23" s="1"/>
      <c r="B23" s="4" t="s">
        <v>18</v>
      </c>
      <c r="C23" s="11">
        <f>SUM(C10:C22)</f>
        <v>-3380.2</v>
      </c>
      <c r="D23" s="11">
        <f>SUM(D10:D22)</f>
        <v>-1079.33</v>
      </c>
      <c r="E23" s="11">
        <f>SUM(E10:E22)</f>
        <v>-3250</v>
      </c>
    </row>
    <row r="24" spans="1:5" x14ac:dyDescent="0.25">
      <c r="A24" s="1"/>
      <c r="B24" s="2"/>
      <c r="C24" s="2"/>
      <c r="D24" s="2"/>
      <c r="E24" s="2"/>
    </row>
    <row r="25" spans="1:5" x14ac:dyDescent="0.25">
      <c r="A25" s="2" t="s">
        <v>19</v>
      </c>
      <c r="B25" s="2"/>
      <c r="C25" s="2"/>
      <c r="D25" s="2"/>
      <c r="E25" s="2"/>
    </row>
    <row r="26" spans="1:5" x14ac:dyDescent="0.25">
      <c r="A26" s="2" t="s">
        <v>20</v>
      </c>
      <c r="B26" s="2"/>
      <c r="C26" s="2"/>
      <c r="D26" s="2"/>
      <c r="E26" s="2"/>
    </row>
    <row r="27" spans="1:5" x14ac:dyDescent="0.25">
      <c r="A27" s="2"/>
      <c r="B27" s="2" t="s">
        <v>21</v>
      </c>
      <c r="C27" s="10">
        <v>2800</v>
      </c>
      <c r="D27" s="10">
        <v>2620</v>
      </c>
      <c r="E27" s="10">
        <v>3000</v>
      </c>
    </row>
    <row r="28" spans="1:5" x14ac:dyDescent="0.25">
      <c r="A28" s="2"/>
      <c r="B28" s="2" t="s">
        <v>22</v>
      </c>
      <c r="C28" s="10">
        <v>0</v>
      </c>
      <c r="D28" s="10">
        <v>0</v>
      </c>
      <c r="E28" s="10">
        <v>0</v>
      </c>
    </row>
    <row r="29" spans="1:5" x14ac:dyDescent="0.25">
      <c r="A29" s="2"/>
      <c r="B29" s="2" t="s">
        <v>23</v>
      </c>
      <c r="C29" s="10">
        <v>0</v>
      </c>
      <c r="D29" s="10">
        <v>0</v>
      </c>
      <c r="E29" s="10">
        <v>0</v>
      </c>
    </row>
    <row r="30" spans="1:5" x14ac:dyDescent="0.25">
      <c r="A30" s="2"/>
      <c r="B30" s="2" t="s">
        <v>24</v>
      </c>
      <c r="C30" s="10">
        <v>34.9</v>
      </c>
      <c r="D30" s="10">
        <v>30</v>
      </c>
      <c r="E30" s="10">
        <v>0</v>
      </c>
    </row>
    <row r="31" spans="1:5" x14ac:dyDescent="0.25">
      <c r="A31" s="1"/>
      <c r="B31" s="2" t="s">
        <v>25</v>
      </c>
      <c r="C31" s="10">
        <v>0</v>
      </c>
      <c r="D31" s="10">
        <v>0</v>
      </c>
      <c r="E31" s="10">
        <v>0</v>
      </c>
    </row>
    <row r="32" spans="1:5" x14ac:dyDescent="0.25">
      <c r="A32" s="1"/>
      <c r="B32" s="2" t="s">
        <v>5</v>
      </c>
      <c r="C32" s="10" t="s">
        <v>5</v>
      </c>
      <c r="D32" s="10" t="s">
        <v>5</v>
      </c>
      <c r="E32" s="10" t="s">
        <v>5</v>
      </c>
    </row>
    <row r="33" spans="1:5" x14ac:dyDescent="0.25">
      <c r="A33" s="1"/>
      <c r="B33" s="4" t="s">
        <v>26</v>
      </c>
      <c r="C33" s="11">
        <f>SUM(C27:C32)</f>
        <v>2834.9</v>
      </c>
      <c r="D33" s="11">
        <f>SUM(D27:D32)</f>
        <v>2650</v>
      </c>
      <c r="E33" s="11">
        <f>SUM(E27:E32)</f>
        <v>3000</v>
      </c>
    </row>
    <row r="34" spans="1:5" x14ac:dyDescent="0.25">
      <c r="A34" s="1"/>
      <c r="B34" s="2"/>
      <c r="C34" s="2"/>
      <c r="D34" s="2"/>
      <c r="E34" s="2"/>
    </row>
    <row r="35" spans="1:5" x14ac:dyDescent="0.25">
      <c r="A35" s="2" t="s">
        <v>27</v>
      </c>
      <c r="B35" s="2"/>
      <c r="C35" s="2"/>
      <c r="D35" s="2"/>
      <c r="E35" s="10"/>
    </row>
    <row r="36" spans="1:5" x14ac:dyDescent="0.25">
      <c r="A36" s="2"/>
      <c r="B36" s="2" t="s">
        <v>24</v>
      </c>
      <c r="C36" s="2">
        <v>0</v>
      </c>
      <c r="D36" s="2">
        <v>0</v>
      </c>
      <c r="E36" s="10">
        <v>0</v>
      </c>
    </row>
    <row r="37" spans="1:5" x14ac:dyDescent="0.25">
      <c r="A37" s="2"/>
      <c r="B37" s="2" t="s">
        <v>28</v>
      </c>
      <c r="C37" s="2">
        <v>0</v>
      </c>
      <c r="D37" s="2">
        <v>0</v>
      </c>
      <c r="E37" s="10">
        <v>0</v>
      </c>
    </row>
    <row r="38" spans="1:5" x14ac:dyDescent="0.25">
      <c r="A38" s="1"/>
      <c r="B38" s="2" t="s">
        <v>5</v>
      </c>
      <c r="C38" s="2" t="s">
        <v>5</v>
      </c>
      <c r="D38" s="2" t="s">
        <v>5</v>
      </c>
      <c r="E38" s="10"/>
    </row>
    <row r="39" spans="1:5" x14ac:dyDescent="0.25">
      <c r="A39" s="1"/>
      <c r="B39" s="4" t="s">
        <v>29</v>
      </c>
      <c r="C39" s="11">
        <f>SUM(C35:C38)</f>
        <v>0</v>
      </c>
      <c r="D39" s="11">
        <f>SUM(D35:D38)</f>
        <v>0</v>
      </c>
      <c r="E39" s="11">
        <f>SUM(E35:E38)</f>
        <v>0</v>
      </c>
    </row>
    <row r="40" spans="1:5" x14ac:dyDescent="0.25">
      <c r="A40" s="1"/>
      <c r="B40" s="2"/>
      <c r="C40" s="2"/>
      <c r="D40" s="2"/>
      <c r="E40" s="2"/>
    </row>
    <row r="41" spans="1:5" x14ac:dyDescent="0.25">
      <c r="A41" s="1"/>
      <c r="B41" s="14"/>
      <c r="C41" s="11">
        <f>SUM(C33+C39)</f>
        <v>2834.9</v>
      </c>
      <c r="D41" s="11">
        <f>SUM(D33+D39)</f>
        <v>2650</v>
      </c>
      <c r="E41" s="11">
        <f>SUM(E33+E39)</f>
        <v>3000</v>
      </c>
    </row>
    <row r="42" spans="1:5" x14ac:dyDescent="0.25">
      <c r="A42" s="1"/>
      <c r="B42" s="15"/>
      <c r="C42" s="2"/>
      <c r="D42" s="2"/>
      <c r="E42" s="2"/>
    </row>
    <row r="43" spans="1:5" x14ac:dyDescent="0.25">
      <c r="A43" s="1"/>
      <c r="B43" s="2"/>
      <c r="C43" s="2"/>
      <c r="D43" s="2"/>
      <c r="E43" s="2"/>
    </row>
    <row r="44" spans="1:5" ht="15.75" x14ac:dyDescent="0.25">
      <c r="A44" s="5" t="s">
        <v>30</v>
      </c>
      <c r="B44" s="16"/>
      <c r="C44" s="12">
        <f>C41+C23</f>
        <v>-545.29999999999973</v>
      </c>
      <c r="D44" s="12">
        <f>D41+D23</f>
        <v>1570.67</v>
      </c>
      <c r="E44" s="12">
        <f>E41+E23</f>
        <v>-250</v>
      </c>
    </row>
    <row r="45" spans="1:5" ht="15.75" x14ac:dyDescent="0.25">
      <c r="A45" s="3"/>
      <c r="B45" s="2"/>
      <c r="C45" s="2"/>
      <c r="D45" s="2"/>
      <c r="E45" s="1"/>
    </row>
    <row r="46" spans="1:5" x14ac:dyDescent="0.25">
      <c r="A46" s="1"/>
      <c r="B46" s="2"/>
      <c r="C46" s="2"/>
      <c r="D46" s="2"/>
      <c r="E46" s="1"/>
    </row>
    <row r="47" spans="1:5" ht="18" x14ac:dyDescent="0.25">
      <c r="A47" s="6" t="s">
        <v>31</v>
      </c>
      <c r="B47" s="17"/>
      <c r="C47" s="18">
        <f>C44</f>
        <v>-545.29999999999973</v>
      </c>
      <c r="D47" s="18">
        <f>D44</f>
        <v>1570.67</v>
      </c>
      <c r="E47" s="18">
        <f>E44</f>
        <v>-250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Maarit</dc:creator>
  <cp:lastModifiedBy>User</cp:lastModifiedBy>
  <dcterms:created xsi:type="dcterms:W3CDTF">2021-01-21T14:28:35Z</dcterms:created>
  <dcterms:modified xsi:type="dcterms:W3CDTF">2023-02-06T15:46:28Z</dcterms:modified>
</cp:coreProperties>
</file>